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51" i="1"/>
  <c r="H26" i="1"/>
  <c r="H30" i="1" l="1"/>
  <c r="H58" i="1" l="1"/>
  <c r="H62" i="1" l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<sst xmlns="http://schemas.openxmlformats.org/spreadsheetml/2006/main" count="63" uniqueCount="35">
  <si>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</si>
  <si>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</si>
  <si>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</si>
  <si>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</si>
  <si>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</si>
  <si>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</si>
  <si>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</si>
  <si>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</si>
  <si>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</si>
  <si>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</si>
  <si>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</si>
  <si>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</si>
  <si>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</si>
  <si>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</si>
  <si>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</si>
  <si>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</si>
  <si>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</si>
  <si>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</si>
  <si>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</si>
  <si>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</si>
  <si>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</si>
  <si>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</si>
  <si>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</si>
  <si>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</si>
  <si>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</si>
  <si>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</si>
  <si>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</si>
  <si>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</si>
  <si>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</si>
  <si>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</si>
  <si>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</si>
  <si>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</si>
  <si>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07.03.2026</t>
  </si>
  <si>
    <t xml:space="preserve">Dana 07.03.2026. godine Dom zdravlja Požarevac nije izvršio plaćanje prema dobavljačima: </t>
  </si>
  <si>
    <t>Primljena i neutrošena participacija od 07.03.2026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</si>
</sst>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41" sqref="H4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46088</v>
      </c>
      <c r="H12" s="20">
        <v>2877455.16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46088</v>
      </c>
      <c r="H13" s="1">
        <f>H14+H31-H39-H55</f>
        <v>689669.96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46088</v>
      </c>
      <c r="H14" s="22">
        <f>SUM(H15:H30)</f>
        <v>593335.71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f>5503.48+1434.94-1434.94</f>
        <v>5503.48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</f>
        <v>307730.84999999992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</f>
        <v>280101.38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46088</v>
      </c>
      <c r="H31" s="22">
        <f>H32+H33+H34+H35+H37+H38+H36</f>
        <v>411925.19000000006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46088</v>
      </c>
      <c r="H39" s="19">
        <f>SUM(H40:H54)</f>
        <v>60.53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7.67+46.86+6</f>
        <v>60.53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46088</v>
      </c>
      <c r="H55" s="19">
        <f>SUM(H56:H61)</f>
        <v>315530.40999999997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f>22421.8+293108.61</f>
        <v>315530.40999999997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46088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/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2877455.1599999997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2026-03-09T07:49:21Z</dcterms:modified>
  <cp:category/>
  <cp:contentStatus/>
</cp:coreProperties>
</file>